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<sst xmlns="http://schemas.openxmlformats.org/spreadsheetml/2006/main" count="81" uniqueCount="30">
  <si>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.</t>
  </si>
  <si>
    <t>BIENES Y SERVICIOS</t>
  </si>
  <si>
    <t>OTROS GASTOS CORRIENTES</t>
  </si>
  <si>
    <t>PRESUPUESTO</t>
  </si>
  <si>
    <t>SALDO</t>
  </si>
  <si>
    <t>TOTAL</t>
  </si>
  <si>
    <t>TASAS</t>
  </si>
  <si>
    <t>VENTA DE BIENES</t>
  </si>
  <si>
    <t>PRESTACION DE SERVICIOS</t>
  </si>
  <si>
    <t>RENTAS DE LA PROPIEDAD</t>
  </si>
  <si>
    <t>SALDO DE BALANCE</t>
  </si>
  <si>
    <t>DENOMINACION</t>
  </si>
  <si>
    <t>TOTAL INGRESOS</t>
  </si>
  <si>
    <t>EJECUCION</t>
  </si>
  <si>
    <t>CAPTACION</t>
  </si>
  <si>
    <t>III TRIMESTRE 2008</t>
  </si>
  <si>
    <t>RECURSOS DIRECTAMENTE RECAUDADOS</t>
  </si>
  <si>
    <t>FUENTE DE FINANCIAMIENTO:</t>
  </si>
  <si>
    <t>SECTOR 10 EDUCACION</t>
  </si>
  <si>
    <t>PLIEGO:  529 UNIVERSIDAD NACIONAL DEL CALLAO</t>
  </si>
  <si>
    <t>IV TRIMESTRE 2008</t>
  </si>
  <si>
    <t>I TRIMESTRE 2009</t>
  </si>
  <si>
    <t>PENSIONES Y OTRAS PRESTACIONES SOCIALES</t>
  </si>
  <si>
    <t>PERSONAL Y OBLIGACIONES SOCIALES</t>
  </si>
  <si>
    <t>ADQUISICION DE ACTIVOS NO FINANCIEROS</t>
  </si>
  <si>
    <t>ADQUISICIÓN DE ACTIVOS NO FINANCIEROS</t>
  </si>
  <si>
    <t>DERECHOS Y TASAS ADMINISTRATIVOS</t>
  </si>
  <si>
    <t>VENTA DE SERVICISO</t>
  </si>
  <si>
    <t>RECURSOSO ORDINARIOS</t>
  </si>
  <si>
    <t>RECURSOSO DIRECTAMENTE RECAUDADOSORDINARIOS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</si>
</sst>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$&quot;#,##0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0" fontId="2" fillId="0" borderId="2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8515625" style="0" customWidth="1"/>
    <col min="2" max="2" width="36.57421875" style="0" customWidth="1"/>
    <col min="3" max="3" width="11.8515625" style="0" customWidth="1"/>
    <col min="4" max="4" width="10.140625" style="0" customWidth="1"/>
    <col min="5" max="5" width="10.28125" style="0" customWidth="1"/>
    <col min="7" max="7" width="10.8515625" style="0" customWidth="1"/>
    <col min="8" max="8" width="11.140625" style="0" customWidth="1"/>
  </cols>
  <sheetData>
    <row r="1" spans="1:5" ht="15.75">
      <c r="A1" s="21"/>
      <c r="B1" s="21"/>
      <c r="C1" s="21"/>
      <c r="D1" s="21"/>
      <c r="E1" s="21"/>
    </row>
    <row r="2" spans="2:5" ht="12.75">
      <c r="B2" s="16"/>
      <c r="C2" s="16"/>
      <c r="D2" s="16"/>
      <c r="E2" s="16"/>
    </row>
    <row r="3" ht="12.75">
      <c r="B3" t="s">
        <v>18</v>
      </c>
    </row>
    <row r="4" ht="12.75">
      <c r="B4" t="s">
        <v>19</v>
      </c>
    </row>
    <row r="5" spans="2:3" ht="19.5" customHeight="1">
      <c r="B5" s="20" t="s">
        <v>17</v>
      </c>
      <c r="C5" t="s">
        <v>28</v>
      </c>
    </row>
    <row r="6" ht="13.5" thickBot="1"/>
    <row r="7" spans="1:11" ht="12.75">
      <c r="A7" s="42"/>
      <c r="B7" s="45" t="s">
        <v>11</v>
      </c>
      <c r="C7" s="37" t="s">
        <v>15</v>
      </c>
      <c r="D7" s="37"/>
      <c r="E7" s="38"/>
      <c r="F7" s="37" t="s">
        <v>20</v>
      </c>
      <c r="G7" s="37"/>
      <c r="H7" s="38"/>
      <c r="I7" s="37" t="s">
        <v>21</v>
      </c>
      <c r="J7" s="37"/>
      <c r="K7" s="38"/>
    </row>
    <row r="8" spans="1:11" ht="13.5" thickBot="1">
      <c r="A8" s="42"/>
      <c r="B8" s="46"/>
      <c r="C8" s="29" t="s">
        <v>3</v>
      </c>
      <c r="D8" s="9" t="s">
        <v>13</v>
      </c>
      <c r="E8" s="8" t="s">
        <v>4</v>
      </c>
      <c r="F8" s="10" t="s">
        <v>3</v>
      </c>
      <c r="G8" s="9" t="s">
        <v>13</v>
      </c>
      <c r="H8" s="8" t="s">
        <v>4</v>
      </c>
      <c r="I8" s="10" t="s">
        <v>3</v>
      </c>
      <c r="J8" s="9" t="s">
        <v>13</v>
      </c>
      <c r="K8" s="8" t="s">
        <v>4</v>
      </c>
    </row>
    <row r="9" spans="1:11" ht="18.75" customHeight="1">
      <c r="A9" s="24"/>
      <c r="B9" s="27" t="s">
        <v>22</v>
      </c>
      <c r="C9" s="30">
        <v>2561000</v>
      </c>
      <c r="D9" s="2">
        <v>1884592.04</v>
      </c>
      <c r="E9" s="4">
        <f aca="true" t="shared" si="0" ref="E9:E14">+C9-D9</f>
        <v>676407.96</v>
      </c>
      <c r="F9" s="17">
        <v>2561000</v>
      </c>
      <c r="G9" s="2">
        <v>644596.98</v>
      </c>
      <c r="H9" s="4">
        <f aca="true" t="shared" si="1" ref="H9:H14">+F9-G9</f>
        <v>1916403.02</v>
      </c>
      <c r="I9" s="17">
        <v>2596600</v>
      </c>
      <c r="J9" s="2">
        <v>658395.23</v>
      </c>
      <c r="K9" s="4">
        <f aca="true" t="shared" si="2" ref="K9:K14">+I9-J9</f>
        <v>1938204.77</v>
      </c>
    </row>
    <row r="10" spans="1:11" ht="16.5" customHeight="1">
      <c r="A10" s="24"/>
      <c r="B10" s="27" t="s">
        <v>23</v>
      </c>
      <c r="C10" s="31">
        <v>20152800</v>
      </c>
      <c r="D10" s="2">
        <v>15416916.86</v>
      </c>
      <c r="E10" s="4">
        <f t="shared" si="0"/>
        <v>4735883.140000001</v>
      </c>
      <c r="F10" s="4">
        <v>21060800</v>
      </c>
      <c r="G10" s="2">
        <v>5643341.8</v>
      </c>
      <c r="H10" s="4">
        <f t="shared" si="1"/>
        <v>15417458.2</v>
      </c>
      <c r="I10" s="4">
        <v>20920000</v>
      </c>
      <c r="J10" s="2">
        <v>5296031.69</v>
      </c>
      <c r="K10" s="4">
        <f t="shared" si="2"/>
        <v>15623968.309999999</v>
      </c>
    </row>
    <row r="11" spans="1:11" ht="17.25" customHeight="1">
      <c r="A11" s="24"/>
      <c r="B11" s="27" t="s">
        <v>1</v>
      </c>
      <c r="C11" s="31">
        <v>2141000</v>
      </c>
      <c r="D11" s="2">
        <v>1568181.15</v>
      </c>
      <c r="E11" s="4">
        <f t="shared" si="0"/>
        <v>572818.8500000001</v>
      </c>
      <c r="F11" s="4">
        <v>2141004</v>
      </c>
      <c r="G11" s="2">
        <v>558739.43</v>
      </c>
      <c r="H11" s="4">
        <f t="shared" si="1"/>
        <v>1582264.5699999998</v>
      </c>
      <c r="I11" s="4">
        <v>2246000</v>
      </c>
      <c r="J11" s="2">
        <v>583560</v>
      </c>
      <c r="K11" s="4">
        <f t="shared" si="2"/>
        <v>1662440</v>
      </c>
    </row>
    <row r="12" spans="1:11" ht="18.75" customHeight="1">
      <c r="A12" s="24"/>
      <c r="B12" s="27" t="s">
        <v>2</v>
      </c>
      <c r="C12" s="31">
        <v>1065000</v>
      </c>
      <c r="D12" s="3">
        <v>769995.57</v>
      </c>
      <c r="E12" s="4">
        <f t="shared" si="0"/>
        <v>295004.43000000005</v>
      </c>
      <c r="F12" s="4">
        <v>1064996</v>
      </c>
      <c r="G12" s="3">
        <v>294965.83</v>
      </c>
      <c r="H12" s="4">
        <f t="shared" si="1"/>
        <v>770030.1699999999</v>
      </c>
      <c r="I12" s="4">
        <v>960000</v>
      </c>
      <c r="J12" s="3">
        <v>239955.82</v>
      </c>
      <c r="K12" s="4">
        <f t="shared" si="2"/>
        <v>720044.1799999999</v>
      </c>
    </row>
    <row r="13" spans="1:11" ht="18" customHeight="1">
      <c r="A13" s="24"/>
      <c r="B13" s="27" t="s">
        <v>25</v>
      </c>
      <c r="C13" s="31">
        <v>300000</v>
      </c>
      <c r="D13" s="3">
        <v>202500</v>
      </c>
      <c r="E13" s="4">
        <f t="shared" si="0"/>
        <v>97500</v>
      </c>
      <c r="F13" s="4">
        <v>300000</v>
      </c>
      <c r="G13" s="3">
        <v>0</v>
      </c>
      <c r="H13" s="4">
        <f t="shared" si="1"/>
        <v>300000</v>
      </c>
      <c r="I13" s="4">
        <v>0</v>
      </c>
      <c r="J13" s="3">
        <v>0</v>
      </c>
      <c r="K13" s="4">
        <f t="shared" si="2"/>
        <v>0</v>
      </c>
    </row>
    <row r="14" spans="1:11" ht="16.5" customHeight="1" thickBot="1">
      <c r="A14" s="24"/>
      <c r="B14" s="28" t="s">
        <v>24</v>
      </c>
      <c r="C14" s="32">
        <v>5200000</v>
      </c>
      <c r="D14" s="3">
        <v>3699999</v>
      </c>
      <c r="E14" s="4">
        <f t="shared" si="0"/>
        <v>1500001</v>
      </c>
      <c r="F14" s="15">
        <v>5200000</v>
      </c>
      <c r="G14" s="3">
        <v>1398405</v>
      </c>
      <c r="H14" s="4">
        <f t="shared" si="1"/>
        <v>3801595</v>
      </c>
      <c r="I14" s="15">
        <v>2500000</v>
      </c>
      <c r="J14" s="3">
        <v>500000</v>
      </c>
      <c r="K14" s="4">
        <f t="shared" si="2"/>
        <v>2000000</v>
      </c>
    </row>
    <row r="15" spans="1:11" ht="18.75" customHeight="1" thickBot="1">
      <c r="A15" s="43" t="s">
        <v>5</v>
      </c>
      <c r="B15" s="44"/>
      <c r="C15" s="33">
        <f aca="true" t="shared" si="3" ref="C15:K15">SUM(C9:C14)</f>
        <v>31419800</v>
      </c>
      <c r="D15" s="23">
        <f t="shared" si="3"/>
        <v>23542184.619999997</v>
      </c>
      <c r="E15" s="12">
        <f t="shared" si="3"/>
        <v>7877615.380000001</v>
      </c>
      <c r="F15" s="11">
        <f t="shared" si="3"/>
        <v>32327800</v>
      </c>
      <c r="G15" s="11">
        <f t="shared" si="3"/>
        <v>8540049.04</v>
      </c>
      <c r="H15" s="12">
        <f t="shared" si="3"/>
        <v>23787750.96</v>
      </c>
      <c r="I15" s="11">
        <f t="shared" si="3"/>
        <v>29222600</v>
      </c>
      <c r="J15" s="11">
        <f t="shared" si="3"/>
        <v>7277942.74</v>
      </c>
      <c r="K15" s="12">
        <f t="shared" si="3"/>
        <v>21944657.259999998</v>
      </c>
    </row>
    <row r="16" ht="10.5" customHeight="1"/>
    <row r="19" ht="12.75">
      <c r="B19" t="s">
        <v>18</v>
      </c>
    </row>
    <row r="20" ht="21" customHeight="1">
      <c r="B20" t="s">
        <v>19</v>
      </c>
    </row>
    <row r="21" spans="2:3" ht="21" customHeight="1">
      <c r="B21" s="20" t="s">
        <v>17</v>
      </c>
      <c r="C21" t="s">
        <v>29</v>
      </c>
    </row>
    <row r="22" ht="12.75" customHeight="1" thickBot="1">
      <c r="B22" s="20"/>
    </row>
    <row r="23" spans="1:11" ht="13.5" customHeight="1">
      <c r="A23" s="42"/>
      <c r="B23" s="45" t="s">
        <v>11</v>
      </c>
      <c r="C23" s="37" t="s">
        <v>15</v>
      </c>
      <c r="D23" s="37"/>
      <c r="E23" s="38"/>
      <c r="F23" s="37" t="s">
        <v>20</v>
      </c>
      <c r="G23" s="37"/>
      <c r="H23" s="38"/>
      <c r="I23" s="37" t="s">
        <v>21</v>
      </c>
      <c r="J23" s="37"/>
      <c r="K23" s="38"/>
    </row>
    <row r="24" spans="1:11" ht="13.5" thickBot="1">
      <c r="A24" s="42"/>
      <c r="B24" s="46"/>
      <c r="C24" s="29" t="s">
        <v>3</v>
      </c>
      <c r="D24" s="9" t="s">
        <v>13</v>
      </c>
      <c r="E24" s="8" t="s">
        <v>4</v>
      </c>
      <c r="F24" s="8" t="s">
        <v>3</v>
      </c>
      <c r="G24" s="9" t="s">
        <v>13</v>
      </c>
      <c r="H24" s="8" t="s">
        <v>4</v>
      </c>
      <c r="I24" s="8" t="s">
        <v>3</v>
      </c>
      <c r="J24" s="9" t="s">
        <v>13</v>
      </c>
      <c r="K24" s="8" t="s">
        <v>4</v>
      </c>
    </row>
    <row r="25" spans="1:11" ht="18" customHeight="1">
      <c r="A25" s="24"/>
      <c r="B25" s="36" t="s">
        <v>1</v>
      </c>
      <c r="C25" s="30">
        <v>15162563</v>
      </c>
      <c r="D25" s="22">
        <v>9781715.81</v>
      </c>
      <c r="E25" s="4">
        <f>+C25-D25</f>
        <v>5380847.1899999995</v>
      </c>
      <c r="F25" s="4">
        <v>16062563</v>
      </c>
      <c r="G25" s="4">
        <v>6199258.62</v>
      </c>
      <c r="H25" s="4">
        <f>+F25-G25</f>
        <v>9863304.379999999</v>
      </c>
      <c r="I25" s="4">
        <v>13784639</v>
      </c>
      <c r="J25" s="4">
        <v>3628212.55</v>
      </c>
      <c r="K25" s="4">
        <f>+I25-J25</f>
        <v>10156426.45</v>
      </c>
    </row>
    <row r="26" spans="1:11" ht="18" customHeight="1">
      <c r="A26" s="24"/>
      <c r="B26" s="25" t="s">
        <v>2</v>
      </c>
      <c r="C26" s="31">
        <v>2850500</v>
      </c>
      <c r="D26" s="35">
        <v>1620461.67</v>
      </c>
      <c r="E26" s="4">
        <f>+C26-D26</f>
        <v>1230038.33</v>
      </c>
      <c r="F26" s="4">
        <v>2850500</v>
      </c>
      <c r="G26" s="6">
        <v>1111920.26</v>
      </c>
      <c r="H26" s="4">
        <f>+F26-G26</f>
        <v>1738579.74</v>
      </c>
      <c r="I26" s="4">
        <v>2715361</v>
      </c>
      <c r="J26" s="6">
        <v>208722.19</v>
      </c>
      <c r="K26" s="4">
        <f>+I26-J26</f>
        <v>2506638.81</v>
      </c>
    </row>
    <row r="27" spans="1:11" ht="12.75">
      <c r="A27" s="24"/>
      <c r="B27" s="25" t="s">
        <v>25</v>
      </c>
      <c r="C27" s="31">
        <v>50000</v>
      </c>
      <c r="D27" s="35">
        <v>20940</v>
      </c>
      <c r="E27" s="4">
        <f>+C27-D27</f>
        <v>29060</v>
      </c>
      <c r="F27" s="4">
        <v>50000</v>
      </c>
      <c r="G27" s="6">
        <v>15626.67</v>
      </c>
      <c r="H27" s="4">
        <f>+F27-G27</f>
        <v>34373.33</v>
      </c>
      <c r="I27" s="4">
        <v>0</v>
      </c>
      <c r="J27" s="6">
        <v>0</v>
      </c>
      <c r="K27" s="4">
        <f>+I27-J27</f>
        <v>0</v>
      </c>
    </row>
    <row r="28" spans="1:11" ht="13.5" thickBot="1">
      <c r="A28" s="24"/>
      <c r="B28" s="26" t="s">
        <v>25</v>
      </c>
      <c r="C28" s="31">
        <v>1110000</v>
      </c>
      <c r="D28" s="35">
        <v>132707.55</v>
      </c>
      <c r="E28" s="4">
        <f>+C28-D28</f>
        <v>977292.45</v>
      </c>
      <c r="F28" s="4">
        <v>1110000</v>
      </c>
      <c r="G28" s="6">
        <v>298821.63</v>
      </c>
      <c r="H28" s="4">
        <f>+F28-G28</f>
        <v>811178.37</v>
      </c>
      <c r="I28" s="4">
        <v>100000</v>
      </c>
      <c r="J28" s="6">
        <v>129999.29</v>
      </c>
      <c r="K28" s="4">
        <f>+I28-J28</f>
        <v>-29999.289999999994</v>
      </c>
    </row>
    <row r="29" spans="1:11" ht="19.5" customHeight="1" thickBot="1">
      <c r="A29" s="43" t="s">
        <v>5</v>
      </c>
      <c r="B29" s="44"/>
      <c r="C29" s="33">
        <f aca="true" t="shared" si="4" ref="C29:K29">SUM(C25:C28)</f>
        <v>19173063</v>
      </c>
      <c r="D29" s="34">
        <f t="shared" si="4"/>
        <v>11555825.030000001</v>
      </c>
      <c r="E29" s="12">
        <f t="shared" si="4"/>
        <v>7617237.97</v>
      </c>
      <c r="F29" s="12">
        <f t="shared" si="4"/>
        <v>20073063</v>
      </c>
      <c r="G29" s="12">
        <f t="shared" si="4"/>
        <v>7625627.18</v>
      </c>
      <c r="H29" s="12">
        <f t="shared" si="4"/>
        <v>12447435.819999998</v>
      </c>
      <c r="I29" s="12">
        <f t="shared" si="4"/>
        <v>16600000</v>
      </c>
      <c r="J29" s="12">
        <f t="shared" si="4"/>
        <v>3966934.03</v>
      </c>
      <c r="K29" s="12">
        <f t="shared" si="4"/>
        <v>12633065.97</v>
      </c>
    </row>
    <row r="37" spans="1:5" ht="15.75">
      <c r="A37" s="39"/>
      <c r="B37" s="39"/>
      <c r="C37" s="39"/>
      <c r="D37" s="39"/>
      <c r="E37" s="39"/>
    </row>
    <row r="39" ht="12.75">
      <c r="B39" t="s">
        <v>18</v>
      </c>
    </row>
    <row r="40" ht="12.75">
      <c r="B40" t="s">
        <v>19</v>
      </c>
    </row>
    <row r="41" spans="2:3" ht="12.75">
      <c r="B41" s="20" t="s">
        <v>17</v>
      </c>
      <c r="C41" t="s">
        <v>16</v>
      </c>
    </row>
    <row r="42" ht="12.75">
      <c r="B42" s="1"/>
    </row>
    <row r="43" spans="1:11" ht="12.75">
      <c r="A43" s="42"/>
      <c r="B43" s="40" t="s">
        <v>11</v>
      </c>
      <c r="C43" s="37" t="s">
        <v>15</v>
      </c>
      <c r="D43" s="37"/>
      <c r="E43" s="38"/>
      <c r="F43" s="37" t="s">
        <v>20</v>
      </c>
      <c r="G43" s="37"/>
      <c r="H43" s="38"/>
      <c r="I43" s="37" t="s">
        <v>21</v>
      </c>
      <c r="J43" s="37"/>
      <c r="K43" s="38"/>
    </row>
    <row r="44" spans="1:11" ht="12.75">
      <c r="A44" s="42"/>
      <c r="B44" s="41"/>
      <c r="C44" s="10" t="s">
        <v>3</v>
      </c>
      <c r="D44" s="9" t="s">
        <v>14</v>
      </c>
      <c r="E44" s="8" t="s">
        <v>4</v>
      </c>
      <c r="F44" s="10" t="s">
        <v>3</v>
      </c>
      <c r="G44" s="9" t="s">
        <v>14</v>
      </c>
      <c r="H44" s="8" t="s">
        <v>4</v>
      </c>
      <c r="I44" s="10" t="s">
        <v>3</v>
      </c>
      <c r="J44" s="9" t="s">
        <v>14</v>
      </c>
      <c r="K44" s="8" t="s">
        <v>4</v>
      </c>
    </row>
    <row r="45" spans="2:11" ht="12.7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ht="16.5" customHeight="1">
      <c r="B46" s="5" t="s">
        <v>6</v>
      </c>
      <c r="C46" s="4">
        <v>11350000</v>
      </c>
      <c r="D46" s="4">
        <v>10882981.45</v>
      </c>
      <c r="E46" s="4">
        <f>+C46-D46</f>
        <v>467018.55000000075</v>
      </c>
      <c r="F46" s="4">
        <v>11350000</v>
      </c>
      <c r="G46" s="4">
        <v>2776287.62</v>
      </c>
      <c r="H46" s="4">
        <f>+F46-G46</f>
        <v>8573712.379999999</v>
      </c>
      <c r="I46" s="4">
        <v>0</v>
      </c>
      <c r="J46" s="4">
        <v>0</v>
      </c>
      <c r="K46" s="4">
        <f aca="true" t="shared" si="5" ref="K46:K52">+I46-J46</f>
        <v>0</v>
      </c>
    </row>
    <row r="47" spans="2:11" ht="16.5" customHeight="1">
      <c r="B47" s="5" t="s">
        <v>7</v>
      </c>
      <c r="C47" s="4">
        <v>20000</v>
      </c>
      <c r="D47" s="4">
        <v>35851.1</v>
      </c>
      <c r="E47" s="4">
        <f>+C47-D47</f>
        <v>-15851.099999999999</v>
      </c>
      <c r="F47" s="4">
        <v>20000</v>
      </c>
      <c r="G47" s="4">
        <v>14812.2</v>
      </c>
      <c r="H47" s="4">
        <f>+F47-G47</f>
        <v>5187.799999999999</v>
      </c>
      <c r="I47" s="4">
        <v>0</v>
      </c>
      <c r="J47" s="4">
        <v>1026</v>
      </c>
      <c r="K47" s="4">
        <f t="shared" si="5"/>
        <v>-1026</v>
      </c>
    </row>
    <row r="48" spans="2:11" ht="16.5" customHeight="1">
      <c r="B48" s="5" t="s">
        <v>26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13050000</v>
      </c>
      <c r="J48" s="4">
        <v>2133550.22</v>
      </c>
      <c r="K48" s="4">
        <f t="shared" si="5"/>
        <v>10916449.78</v>
      </c>
    </row>
    <row r="49" spans="2:11" ht="16.5" customHeight="1">
      <c r="B49" s="5" t="s">
        <v>27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4450000</v>
      </c>
      <c r="J49" s="4">
        <v>1146011.25</v>
      </c>
      <c r="K49" s="4">
        <f t="shared" si="5"/>
        <v>3303988.75</v>
      </c>
    </row>
    <row r="50" spans="2:11" ht="16.5" customHeight="1">
      <c r="B50" s="5" t="s">
        <v>8</v>
      </c>
      <c r="C50" s="4">
        <v>7252200</v>
      </c>
      <c r="D50" s="4">
        <v>4404850.76</v>
      </c>
      <c r="E50" s="4">
        <f>+C50-D50</f>
        <v>2847349.24</v>
      </c>
      <c r="F50" s="4">
        <v>6015000</v>
      </c>
      <c r="G50" s="4">
        <v>707785.6</v>
      </c>
      <c r="H50" s="4">
        <f>+F50-G50</f>
        <v>5307214.4</v>
      </c>
      <c r="I50" s="4">
        <v>0</v>
      </c>
      <c r="J50" s="4">
        <v>0</v>
      </c>
      <c r="K50" s="4">
        <f t="shared" si="5"/>
        <v>0</v>
      </c>
    </row>
    <row r="51" spans="2:11" ht="16.5" customHeight="1">
      <c r="B51" s="5" t="s">
        <v>9</v>
      </c>
      <c r="C51" s="4">
        <v>0</v>
      </c>
      <c r="D51" s="6">
        <v>10529.07</v>
      </c>
      <c r="E51" s="4">
        <f>+C51-D51</f>
        <v>-10529.07</v>
      </c>
      <c r="F51" s="4">
        <v>15000</v>
      </c>
      <c r="G51" s="6">
        <v>4475.53</v>
      </c>
      <c r="H51" s="4">
        <f>+F51-G51</f>
        <v>10524.470000000001</v>
      </c>
      <c r="I51" s="4">
        <v>0</v>
      </c>
      <c r="J51" s="6">
        <v>0</v>
      </c>
      <c r="K51" s="4">
        <f t="shared" si="5"/>
        <v>0</v>
      </c>
    </row>
    <row r="52" spans="2:11" ht="16.5" customHeight="1">
      <c r="B52" s="5" t="s">
        <v>10</v>
      </c>
      <c r="C52" s="4">
        <v>550863</v>
      </c>
      <c r="D52" s="6">
        <v>550862.75</v>
      </c>
      <c r="E52" s="4">
        <f>+C52-D52</f>
        <v>0.25</v>
      </c>
      <c r="F52" s="4">
        <v>0</v>
      </c>
      <c r="G52" s="6">
        <v>0</v>
      </c>
      <c r="H52" s="4">
        <f>+F52-G52</f>
        <v>0</v>
      </c>
      <c r="I52" s="4">
        <v>0</v>
      </c>
      <c r="J52" s="6">
        <v>0</v>
      </c>
      <c r="K52" s="4">
        <f t="shared" si="5"/>
        <v>0</v>
      </c>
    </row>
    <row r="53" spans="2:11" ht="12.75">
      <c r="B53" s="5" t="s">
        <v>0</v>
      </c>
      <c r="C53" s="4" t="s">
        <v>0</v>
      </c>
      <c r="D53" s="6" t="s">
        <v>0</v>
      </c>
      <c r="E53" s="4" t="s">
        <v>0</v>
      </c>
      <c r="F53" s="4" t="s">
        <v>0</v>
      </c>
      <c r="G53" s="6" t="s">
        <v>0</v>
      </c>
      <c r="H53" s="4" t="s">
        <v>0</v>
      </c>
      <c r="I53" s="4" t="s">
        <v>0</v>
      </c>
      <c r="J53" s="6" t="s">
        <v>0</v>
      </c>
      <c r="K53" s="4" t="s">
        <v>0</v>
      </c>
    </row>
    <row r="54" spans="2:11" ht="12.75">
      <c r="B54" s="14"/>
      <c r="C54" s="15"/>
      <c r="D54" s="15"/>
      <c r="E54" s="15"/>
      <c r="F54" s="15"/>
      <c r="G54" s="15"/>
      <c r="H54" s="15"/>
      <c r="I54" s="15"/>
      <c r="J54" s="15"/>
      <c r="K54" s="15"/>
    </row>
    <row r="55" spans="3:11" ht="12.75">
      <c r="C55" s="7"/>
      <c r="D55" s="7"/>
      <c r="E55" s="7"/>
      <c r="F55" s="7"/>
      <c r="G55" s="7"/>
      <c r="H55" s="7"/>
      <c r="I55" s="7"/>
      <c r="J55" s="7"/>
      <c r="K55" s="7"/>
    </row>
    <row r="56" spans="2:11" ht="21.75" customHeight="1">
      <c r="B56" s="18" t="s">
        <v>12</v>
      </c>
      <c r="C56" s="19">
        <f aca="true" t="shared" si="6" ref="C56:H56">SUM(C46:C53)</f>
        <v>19173063</v>
      </c>
      <c r="D56" s="19">
        <f t="shared" si="6"/>
        <v>15885075.129999999</v>
      </c>
      <c r="E56" s="19">
        <f t="shared" si="6"/>
        <v>3287987.870000001</v>
      </c>
      <c r="F56" s="19">
        <f t="shared" si="6"/>
        <v>17400000</v>
      </c>
      <c r="G56" s="19">
        <f t="shared" si="6"/>
        <v>3503360.95</v>
      </c>
      <c r="H56" s="19">
        <f t="shared" si="6"/>
        <v>13896639.05</v>
      </c>
      <c r="I56" s="19">
        <f>SUM(I46:I53)</f>
        <v>17500000</v>
      </c>
      <c r="J56" s="19">
        <f>SUM(J46:J53)</f>
        <v>3280587.47</v>
      </c>
      <c r="K56" s="19">
        <f>SUM(K46:K53)</f>
        <v>14219412.53</v>
      </c>
    </row>
  </sheetData>
  <sheetProtection/>
  <mergeCells count="18">
    <mergeCell ref="A43:A44"/>
    <mergeCell ref="A29:B29"/>
    <mergeCell ref="C23:E23"/>
    <mergeCell ref="B23:B24"/>
    <mergeCell ref="B7:B8"/>
    <mergeCell ref="A15:B15"/>
    <mergeCell ref="A23:A24"/>
    <mergeCell ref="A7:A8"/>
    <mergeCell ref="I7:K7"/>
    <mergeCell ref="I23:K23"/>
    <mergeCell ref="C7:E7"/>
    <mergeCell ref="I43:K43"/>
    <mergeCell ref="F7:H7"/>
    <mergeCell ref="F23:H23"/>
    <mergeCell ref="F43:H43"/>
    <mergeCell ref="A37:E37"/>
    <mergeCell ref="C43:E43"/>
    <mergeCell ref="B43:B44"/>
  </mergeCells>
  <printOptions/>
  <pageMargins left="0.3937007874015748" right="0.75" top="0.5905511811023623" bottom="1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Plani1</dc:creator>
  <cp:keywords/>
  <dc:description/>
  <cp:lastModifiedBy>Eric Nilton Paredes Laos</cp:lastModifiedBy>
  <cp:lastPrinted>2009-04-27T20:19:28Z</cp:lastPrinted>
  <dcterms:created xsi:type="dcterms:W3CDTF">2003-04-29T17:24:52Z</dcterms:created>
  <dcterms:modified xsi:type="dcterms:W3CDTF">2009-04-29T16:32:27Z</dcterms:modified>
  <cp:category/>
  <cp:version/>
  <cp:contentType/>
  <cp:contentStatus/>
</cp:coreProperties>
</file>