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3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<sst xmlns="http://schemas.openxmlformats.org/spreadsheetml/2006/main" count="80" uniqueCount="35">
  <si>
    <t>EJECUCION DE GASTOS A NIVEL DE GRUPO GENERICO POR FUENTE  2008</t>
  </si>
  <si>
    <t>SECTOR 10 EDUCACION</t>
  </si>
  <si>
    <t>PLIEGO:  529 UNIVERSIDAD NACIONAL DEL CALLAO</t>
  </si>
  <si>
    <t>FUENTE DE FINANCIAMIENTO RECURSOS ORDINARIOS</t>
  </si>
  <si>
    <t>G.G.</t>
  </si>
  <si>
    <t>DENOMINACION</t>
  </si>
  <si>
    <t>I TRIMESTRE 2008</t>
  </si>
  <si>
    <t>II TRIMESTRE 2008</t>
  </si>
  <si>
    <t>III TRIMESTRE 2008</t>
  </si>
  <si>
    <t>PRESUPUESTO</t>
  </si>
  <si>
    <t>EJECUCION</t>
  </si>
  <si>
    <t>SALDO</t>
  </si>
  <si>
    <t>ASISTENCIA Y PREVISION SOCIAL</t>
  </si>
  <si>
    <t>PERSONAL Y OBLIGAC. SOCIALES</t>
  </si>
  <si>
    <t>BIENES Y SERVICIOS</t>
  </si>
  <si>
    <t>OTROS GASTOS CORRIENTES</t>
  </si>
  <si>
    <t>INVERSIONES</t>
  </si>
  <si>
    <t>OTROS GASTOS DE CAPITAL</t>
  </si>
  <si>
    <t>TOTAL</t>
  </si>
  <si>
    <t>FUENTE DE FINANCIAMIENTO:</t>
  </si>
  <si>
    <t>RECURSOS DIRECTAMENTE RECAUDADOS</t>
  </si>
  <si>
    <t>. INVERSIONES</t>
  </si>
  <si>
    <t>. OTROS GASTOS DE CAPITAL</t>
  </si>
  <si>
    <t>CAPTACION DE INGRESOS PROPIOS  2008</t>
  </si>
  <si>
    <t>SECTOR</t>
  </si>
  <si>
    <t>PLIEGO</t>
  </si>
  <si>
    <t>FUENTE DE FINANCIAMIENTO</t>
  </si>
  <si>
    <t>CAPTACION</t>
  </si>
  <si>
    <t>TASAS</t>
  </si>
  <si>
    <t>VENTA DE BIENES</t>
  </si>
  <si>
    <t>PRESTACION DE SERVICIOS</t>
  </si>
  <si>
    <t>RENTAS DE LA PROPIEDAD</t>
  </si>
  <si>
    <t>SALDO DE BALANCE</t>
  </si>
  <si>
    <t>.</t>
  </si>
  <si>
    <t>TOTAL INGRESOS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</si>
</sst>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3" fillId="0" borderId="4" xfId="0" applyFon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6" xfId="0" applyNumberFormat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4" xfId="0" applyFont="1" applyBorder="1" applyAlignment="1">
      <alignment/>
    </xf>
    <xf numFmtId="165" fontId="0" fillId="0" borderId="4" xfId="0" applyNumberFormat="1" applyFill="1" applyBorder="1" applyAlignment="1">
      <alignment/>
    </xf>
    <xf numFmtId="164" fontId="0" fillId="0" borderId="6" xfId="0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3" sqref="B3"/>
    </sheetView>
  </sheetViews>
  <sheetFormatPr defaultColWidth="11.421875" defaultRowHeight="12.75"/>
  <cols>
    <col min="1" max="1" width="3.8515625" style="0" customWidth="1"/>
    <col min="2" max="2" width="29.00390625" style="0" customWidth="1"/>
    <col min="3" max="3" width="12.00390625" style="0" customWidth="1"/>
    <col min="4" max="4" width="10.140625" style="0" customWidth="1"/>
    <col min="5" max="5" width="10.28125" style="0" customWidth="1"/>
    <col min="7" max="7" width="10.8515625" style="0" customWidth="1"/>
    <col min="8" max="8" width="11.140625" style="0" customWidth="1"/>
  </cols>
  <sheetData>
    <row r="1" spans="1:5" ht="15">
      <c r="A1" s="1" t="s">
        <v>0</v>
      </c>
      <c r="B1" s="1"/>
      <c r="C1" s="1"/>
      <c r="D1" s="1"/>
      <c r="E1" s="1"/>
    </row>
    <row r="2" spans="2:5" ht="12.75">
      <c r="B2" s="2"/>
      <c r="C2" s="2"/>
      <c r="D2" s="2"/>
      <c r="E2" s="2"/>
    </row>
    <row r="3" ht="12.75">
      <c r="B3" t="s">
        <v>1</v>
      </c>
    </row>
    <row r="4" ht="12.75">
      <c r="B4" t="s">
        <v>2</v>
      </c>
    </row>
    <row r="5" ht="19.5" customHeight="1">
      <c r="B5" s="3" t="s">
        <v>3</v>
      </c>
    </row>
    <row r="7" spans="1:11" ht="12.75">
      <c r="A7" s="4" t="s">
        <v>4</v>
      </c>
      <c r="B7" s="5" t="s">
        <v>5</v>
      </c>
      <c r="C7" s="6" t="s">
        <v>6</v>
      </c>
      <c r="D7" s="6"/>
      <c r="E7" s="6"/>
      <c r="F7" s="6" t="s">
        <v>7</v>
      </c>
      <c r="G7" s="6"/>
      <c r="H7" s="6"/>
      <c r="I7" s="6" t="s">
        <v>8</v>
      </c>
      <c r="J7" s="6"/>
      <c r="K7" s="6"/>
    </row>
    <row r="8" spans="1:11" ht="12.75">
      <c r="A8" s="4"/>
      <c r="B8" s="5"/>
      <c r="C8" s="7" t="s">
        <v>9</v>
      </c>
      <c r="D8" s="8" t="s">
        <v>10</v>
      </c>
      <c r="E8" s="9" t="s">
        <v>11</v>
      </c>
      <c r="F8" s="7" t="s">
        <v>9</v>
      </c>
      <c r="G8" s="8" t="s">
        <v>10</v>
      </c>
      <c r="H8" s="9" t="s">
        <v>11</v>
      </c>
      <c r="I8" s="7" t="s">
        <v>9</v>
      </c>
      <c r="J8" s="8" t="s">
        <v>10</v>
      </c>
      <c r="K8" s="9" t="s">
        <v>11</v>
      </c>
    </row>
    <row r="9" spans="1:11" ht="18.75" customHeight="1">
      <c r="A9" s="10">
        <v>2</v>
      </c>
      <c r="B9" s="11" t="s">
        <v>12</v>
      </c>
      <c r="C9" s="12">
        <v>2561000</v>
      </c>
      <c r="D9" s="13">
        <v>649947.13</v>
      </c>
      <c r="E9" s="14">
        <f aca="true" t="shared" si="0" ref="E9:E14">+C9-D9</f>
        <v>1911052.87</v>
      </c>
      <c r="F9" s="12">
        <v>2561000</v>
      </c>
      <c r="G9" s="13">
        <v>1255760.27</v>
      </c>
      <c r="H9" s="14">
        <f aca="true" t="shared" si="1" ref="H9:H14">+F9-G9</f>
        <v>1305239.73</v>
      </c>
      <c r="I9" s="12">
        <v>2561000</v>
      </c>
      <c r="J9" s="13">
        <v>1884592.04</v>
      </c>
      <c r="K9" s="14">
        <f aca="true" t="shared" si="2" ref="K9:K14">+I9-J9</f>
        <v>676407.96</v>
      </c>
    </row>
    <row r="10" spans="1:11" ht="16.5" customHeight="1">
      <c r="A10" s="10">
        <v>1</v>
      </c>
      <c r="B10" s="11" t="s">
        <v>13</v>
      </c>
      <c r="C10" s="14">
        <v>20152800</v>
      </c>
      <c r="D10" s="13">
        <v>5358382.81</v>
      </c>
      <c r="E10" s="14">
        <f t="shared" si="0"/>
        <v>14794417.190000001</v>
      </c>
      <c r="F10" s="14">
        <v>20152800</v>
      </c>
      <c r="G10" s="13">
        <v>10305014.13</v>
      </c>
      <c r="H10" s="14">
        <f t="shared" si="1"/>
        <v>9847785.87</v>
      </c>
      <c r="I10" s="14">
        <v>20152800</v>
      </c>
      <c r="J10" s="13">
        <v>15416916.86</v>
      </c>
      <c r="K10" s="14">
        <f t="shared" si="2"/>
        <v>4735883.140000001</v>
      </c>
    </row>
    <row r="11" spans="1:11" ht="17.25" customHeight="1">
      <c r="A11" s="10">
        <v>3</v>
      </c>
      <c r="B11" s="11" t="s">
        <v>14</v>
      </c>
      <c r="C11" s="14">
        <v>2196000</v>
      </c>
      <c r="D11" s="13">
        <v>587557</v>
      </c>
      <c r="E11" s="14">
        <f t="shared" si="0"/>
        <v>1608443</v>
      </c>
      <c r="F11" s="14">
        <v>2196000</v>
      </c>
      <c r="G11" s="13">
        <v>1130451</v>
      </c>
      <c r="H11" s="14">
        <f t="shared" si="1"/>
        <v>1065549</v>
      </c>
      <c r="I11" s="14">
        <v>2141000</v>
      </c>
      <c r="J11" s="13">
        <v>1568181.15</v>
      </c>
      <c r="K11" s="14">
        <f t="shared" si="2"/>
        <v>572818.8500000001</v>
      </c>
    </row>
    <row r="12" spans="1:11" ht="18.75" customHeight="1">
      <c r="A12" s="10">
        <v>4</v>
      </c>
      <c r="B12" s="11" t="s">
        <v>15</v>
      </c>
      <c r="C12" s="14">
        <v>1010000</v>
      </c>
      <c r="D12" s="15">
        <v>239998.08</v>
      </c>
      <c r="E12" s="14">
        <f t="shared" si="0"/>
        <v>770001.92</v>
      </c>
      <c r="F12" s="14">
        <v>1010000</v>
      </c>
      <c r="G12" s="15">
        <v>529996.37</v>
      </c>
      <c r="H12" s="14">
        <f t="shared" si="1"/>
        <v>480003.63</v>
      </c>
      <c r="I12" s="14">
        <v>1065000</v>
      </c>
      <c r="J12" s="15">
        <v>769995.57</v>
      </c>
      <c r="K12" s="14">
        <f t="shared" si="2"/>
        <v>295004.43000000005</v>
      </c>
    </row>
    <row r="13" spans="1:11" ht="18" customHeight="1">
      <c r="A13" s="10">
        <v>5</v>
      </c>
      <c r="B13" s="11" t="s">
        <v>16</v>
      </c>
      <c r="C13" s="14">
        <v>1800000</v>
      </c>
      <c r="D13" s="15">
        <v>200000</v>
      </c>
      <c r="E13" s="14">
        <f t="shared" si="0"/>
        <v>1600000</v>
      </c>
      <c r="F13" s="14">
        <v>1800000</v>
      </c>
      <c r="G13" s="15">
        <v>202500</v>
      </c>
      <c r="H13" s="14">
        <f t="shared" si="1"/>
        <v>1597500</v>
      </c>
      <c r="I13" s="14">
        <v>300000</v>
      </c>
      <c r="J13" s="15">
        <v>202500</v>
      </c>
      <c r="K13" s="14">
        <f t="shared" si="2"/>
        <v>97500</v>
      </c>
    </row>
    <row r="14" spans="1:11" ht="16.5" customHeight="1">
      <c r="A14" s="10">
        <v>7</v>
      </c>
      <c r="B14" s="11" t="s">
        <v>17</v>
      </c>
      <c r="C14" s="16">
        <v>3700000</v>
      </c>
      <c r="D14" s="15">
        <v>500000</v>
      </c>
      <c r="E14" s="14">
        <f t="shared" si="0"/>
        <v>3200000</v>
      </c>
      <c r="F14" s="16">
        <v>3700000</v>
      </c>
      <c r="G14" s="15">
        <v>1600000</v>
      </c>
      <c r="H14" s="14">
        <f t="shared" si="1"/>
        <v>2100000</v>
      </c>
      <c r="I14" s="16">
        <v>5200000</v>
      </c>
      <c r="J14" s="15">
        <v>3699999</v>
      </c>
      <c r="K14" s="14">
        <f t="shared" si="2"/>
        <v>1500001</v>
      </c>
    </row>
    <row r="15" spans="1:11" ht="18.75" customHeight="1">
      <c r="A15" s="17" t="s">
        <v>18</v>
      </c>
      <c r="B15" s="17"/>
      <c r="C15" s="18">
        <f aca="true" t="shared" si="3" ref="C15:K15">SUM(C9:C14)</f>
        <v>31419800</v>
      </c>
      <c r="D15" s="18">
        <f t="shared" si="3"/>
        <v>7535885.02</v>
      </c>
      <c r="E15" s="19">
        <f t="shared" si="3"/>
        <v>23883914.980000004</v>
      </c>
      <c r="F15" s="18">
        <f t="shared" si="3"/>
        <v>31419800</v>
      </c>
      <c r="G15" s="18">
        <f t="shared" si="3"/>
        <v>15023721.77</v>
      </c>
      <c r="H15" s="19">
        <f t="shared" si="3"/>
        <v>16396078.23</v>
      </c>
      <c r="I15" s="18">
        <f t="shared" si="3"/>
        <v>31419800</v>
      </c>
      <c r="J15" s="18">
        <f t="shared" si="3"/>
        <v>23542184.619999997</v>
      </c>
      <c r="K15" s="19">
        <f t="shared" si="3"/>
        <v>7877615.38</v>
      </c>
    </row>
    <row r="16" ht="10.5" customHeight="1"/>
    <row r="20" spans="2:3" ht="21" customHeight="1">
      <c r="B20" s="20" t="s">
        <v>19</v>
      </c>
      <c r="C20" t="s">
        <v>20</v>
      </c>
    </row>
    <row r="21" ht="21" customHeight="1">
      <c r="B21" s="3"/>
    </row>
    <row r="22" ht="12.75" customHeight="1"/>
    <row r="23" spans="1:11" ht="13.5" customHeight="1">
      <c r="A23" s="4" t="s">
        <v>4</v>
      </c>
      <c r="B23" s="5" t="s">
        <v>5</v>
      </c>
      <c r="C23" s="6" t="s">
        <v>6</v>
      </c>
      <c r="D23" s="6"/>
      <c r="E23" s="6"/>
      <c r="F23" s="6" t="s">
        <v>7</v>
      </c>
      <c r="G23" s="6"/>
      <c r="H23" s="6"/>
      <c r="I23" s="6" t="s">
        <v>8</v>
      </c>
      <c r="J23" s="6"/>
      <c r="K23" s="6"/>
    </row>
    <row r="24" spans="1:11" ht="12.75">
      <c r="A24" s="4"/>
      <c r="B24" s="5"/>
      <c r="C24" s="9" t="s">
        <v>9</v>
      </c>
      <c r="D24" s="8" t="s">
        <v>10</v>
      </c>
      <c r="E24" s="9" t="s">
        <v>11</v>
      </c>
      <c r="F24" s="9" t="s">
        <v>9</v>
      </c>
      <c r="G24" s="8" t="s">
        <v>10</v>
      </c>
      <c r="H24" s="9" t="s">
        <v>11</v>
      </c>
      <c r="I24" s="9" t="s">
        <v>9</v>
      </c>
      <c r="J24" s="8" t="s">
        <v>10</v>
      </c>
      <c r="K24" s="9" t="s">
        <v>11</v>
      </c>
    </row>
    <row r="25" spans="1:11" ht="18" customHeight="1">
      <c r="A25" s="10">
        <v>3</v>
      </c>
      <c r="B25" s="21" t="s">
        <v>14</v>
      </c>
      <c r="C25" s="14">
        <v>12589500</v>
      </c>
      <c r="D25" s="14">
        <v>2357976.91</v>
      </c>
      <c r="E25" s="14">
        <f>+C25-D25</f>
        <v>10231523.09</v>
      </c>
      <c r="F25" s="14">
        <v>13040863</v>
      </c>
      <c r="G25" s="14">
        <v>5430022.56</v>
      </c>
      <c r="H25" s="14">
        <f>+F25-G25</f>
        <v>7610840.44</v>
      </c>
      <c r="I25" s="14">
        <v>15162563</v>
      </c>
      <c r="J25" s="14">
        <v>9781715.81</v>
      </c>
      <c r="K25" s="14">
        <f>+I25-J25</f>
        <v>5380847.1899999995</v>
      </c>
    </row>
    <row r="26" spans="1:11" ht="18" customHeight="1">
      <c r="A26" s="10">
        <v>4</v>
      </c>
      <c r="B26" s="21" t="s">
        <v>15</v>
      </c>
      <c r="C26" s="14">
        <v>2750500</v>
      </c>
      <c r="D26" s="22">
        <v>233676</v>
      </c>
      <c r="E26" s="14">
        <f>+C26-D26</f>
        <v>2516824</v>
      </c>
      <c r="F26" s="14">
        <v>2850500</v>
      </c>
      <c r="G26" s="22">
        <v>726255</v>
      </c>
      <c r="H26" s="14">
        <f>+F26-G26</f>
        <v>2124245</v>
      </c>
      <c r="I26" s="14">
        <v>2850500</v>
      </c>
      <c r="J26" s="22">
        <v>1620461.67</v>
      </c>
      <c r="K26" s="14">
        <f>+I26-J26</f>
        <v>1230038.33</v>
      </c>
    </row>
    <row r="27" spans="1:11" ht="12.75">
      <c r="A27" s="10">
        <v>5</v>
      </c>
      <c r="B27" s="21" t="s">
        <v>21</v>
      </c>
      <c r="C27" s="14">
        <v>50000</v>
      </c>
      <c r="D27" s="22">
        <v>0</v>
      </c>
      <c r="E27" s="14">
        <f>+C27-D27</f>
        <v>50000</v>
      </c>
      <c r="F27" s="14">
        <v>50000</v>
      </c>
      <c r="G27" s="22">
        <v>13440</v>
      </c>
      <c r="H27" s="14">
        <f>+F27-G27</f>
        <v>36560</v>
      </c>
      <c r="I27" s="14">
        <v>50000</v>
      </c>
      <c r="J27" s="22">
        <v>20940</v>
      </c>
      <c r="K27" s="14">
        <f>+I27-J27</f>
        <v>29060</v>
      </c>
    </row>
    <row r="28" spans="1:11" ht="12.75">
      <c r="A28" s="23">
        <v>7</v>
      </c>
      <c r="B28" s="21" t="s">
        <v>22</v>
      </c>
      <c r="C28" s="14">
        <v>1110000</v>
      </c>
      <c r="D28" s="22">
        <v>66203.25</v>
      </c>
      <c r="E28" s="14">
        <f>+C28-D28</f>
        <v>1043796.75</v>
      </c>
      <c r="F28" s="14">
        <v>1110000</v>
      </c>
      <c r="G28" s="22">
        <v>66203.25</v>
      </c>
      <c r="H28" s="14">
        <f>+F28-G28</f>
        <v>1043796.75</v>
      </c>
      <c r="I28" s="14">
        <v>1110000</v>
      </c>
      <c r="J28" s="22">
        <v>132707.55</v>
      </c>
      <c r="K28" s="14">
        <f>+I28-J28</f>
        <v>977292.45</v>
      </c>
    </row>
    <row r="29" spans="1:11" ht="19.5" customHeight="1">
      <c r="A29" s="17" t="s">
        <v>18</v>
      </c>
      <c r="B29" s="17"/>
      <c r="C29" s="19">
        <f aca="true" t="shared" si="4" ref="C29:K29">SUM(C25:C28)</f>
        <v>16500000</v>
      </c>
      <c r="D29" s="19">
        <f t="shared" si="4"/>
        <v>2657856.16</v>
      </c>
      <c r="E29" s="19">
        <f t="shared" si="4"/>
        <v>13842143.84</v>
      </c>
      <c r="F29" s="19">
        <f t="shared" si="4"/>
        <v>17051363</v>
      </c>
      <c r="G29" s="19">
        <f t="shared" si="4"/>
        <v>6235920.81</v>
      </c>
      <c r="H29" s="19">
        <f t="shared" si="4"/>
        <v>10815442.190000001</v>
      </c>
      <c r="I29" s="19">
        <f t="shared" si="4"/>
        <v>19173063</v>
      </c>
      <c r="J29" s="19">
        <f t="shared" si="4"/>
        <v>11555825.030000001</v>
      </c>
      <c r="K29" s="19">
        <f t="shared" si="4"/>
        <v>7617237.97</v>
      </c>
    </row>
    <row r="37" spans="1:5" ht="15">
      <c r="A37" s="24" t="s">
        <v>23</v>
      </c>
      <c r="B37" s="24"/>
      <c r="C37" s="24"/>
      <c r="D37" s="24"/>
      <c r="E37" s="24"/>
    </row>
    <row r="39" ht="12.75">
      <c r="B39" t="s">
        <v>24</v>
      </c>
    </row>
    <row r="40" ht="12.75">
      <c r="B40" t="s">
        <v>25</v>
      </c>
    </row>
    <row r="41" ht="12.75">
      <c r="B41" t="s">
        <v>26</v>
      </c>
    </row>
    <row r="42" ht="12.75">
      <c r="B42" s="25"/>
    </row>
    <row r="43" spans="1:11" ht="12.75">
      <c r="A43" s="26"/>
      <c r="B43" s="5" t="s">
        <v>5</v>
      </c>
      <c r="C43" s="6" t="s">
        <v>6</v>
      </c>
      <c r="D43" s="6"/>
      <c r="E43" s="6"/>
      <c r="F43" s="6" t="s">
        <v>7</v>
      </c>
      <c r="G43" s="6"/>
      <c r="H43" s="6"/>
      <c r="I43" s="6" t="s">
        <v>8</v>
      </c>
      <c r="J43" s="6"/>
      <c r="K43" s="6"/>
    </row>
    <row r="44" spans="1:11" ht="12.75">
      <c r="A44" s="26"/>
      <c r="B44" s="5"/>
      <c r="C44" s="7" t="s">
        <v>9</v>
      </c>
      <c r="D44" s="8" t="s">
        <v>27</v>
      </c>
      <c r="E44" s="9" t="s">
        <v>11</v>
      </c>
      <c r="F44" s="7" t="s">
        <v>9</v>
      </c>
      <c r="G44" s="8" t="s">
        <v>27</v>
      </c>
      <c r="H44" s="9" t="s">
        <v>11</v>
      </c>
      <c r="I44" s="7" t="s">
        <v>9</v>
      </c>
      <c r="J44" s="8" t="s">
        <v>27</v>
      </c>
      <c r="K44" s="9" t="s">
        <v>11</v>
      </c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6.5" customHeight="1">
      <c r="B46" s="21" t="s">
        <v>28</v>
      </c>
      <c r="C46" s="14">
        <v>11350000</v>
      </c>
      <c r="D46" s="14">
        <v>666941.83</v>
      </c>
      <c r="E46" s="14">
        <f>+C46-D46</f>
        <v>10683058.17</v>
      </c>
      <c r="F46" s="14">
        <v>11350000</v>
      </c>
      <c r="G46" s="14">
        <v>5157534.52</v>
      </c>
      <c r="H46" s="14">
        <f>+F46-G46</f>
        <v>6192465.48</v>
      </c>
      <c r="I46" s="14">
        <v>11350000</v>
      </c>
      <c r="J46" s="14">
        <v>10882981.45</v>
      </c>
      <c r="K46" s="14">
        <f>+I46-J46</f>
        <v>467018.55000000075</v>
      </c>
    </row>
    <row r="47" spans="2:11" ht="16.5" customHeight="1">
      <c r="B47" s="21" t="s">
        <v>29</v>
      </c>
      <c r="C47" s="14">
        <v>20000</v>
      </c>
      <c r="D47" s="14">
        <v>4263.3</v>
      </c>
      <c r="E47" s="14">
        <f>+C47-D47</f>
        <v>15736.7</v>
      </c>
      <c r="F47" s="14">
        <v>20000</v>
      </c>
      <c r="G47" s="14">
        <v>21669.1</v>
      </c>
      <c r="H47" s="14">
        <f>+F47-G47</f>
        <v>-1669.0999999999985</v>
      </c>
      <c r="I47" s="14">
        <v>20000</v>
      </c>
      <c r="J47" s="14">
        <v>35851.1</v>
      </c>
      <c r="K47" s="14">
        <f>+I47-J47</f>
        <v>-15851.099999999999</v>
      </c>
    </row>
    <row r="48" spans="2:11" ht="16.5" customHeight="1">
      <c r="B48" s="21" t="s">
        <v>30</v>
      </c>
      <c r="C48" s="14">
        <v>5130000</v>
      </c>
      <c r="D48" s="14">
        <v>468710.7</v>
      </c>
      <c r="E48" s="14">
        <f>+C48-D48</f>
        <v>4661289.3</v>
      </c>
      <c r="F48" s="14">
        <v>5130000</v>
      </c>
      <c r="G48" s="14">
        <v>2148746.5</v>
      </c>
      <c r="H48" s="14">
        <f>+F48-G48</f>
        <v>2981253.5</v>
      </c>
      <c r="I48" s="14">
        <v>7252200</v>
      </c>
      <c r="J48" s="14">
        <v>4404850.76</v>
      </c>
      <c r="K48" s="14">
        <f>+I48-J48</f>
        <v>2847349.24</v>
      </c>
    </row>
    <row r="49" spans="2:11" ht="16.5" customHeight="1">
      <c r="B49" s="21" t="s">
        <v>31</v>
      </c>
      <c r="C49" s="14">
        <v>0</v>
      </c>
      <c r="D49" s="22">
        <v>1371.53</v>
      </c>
      <c r="E49" s="14">
        <f>+C49-D49</f>
        <v>-1371.53</v>
      </c>
      <c r="F49" s="14">
        <v>0</v>
      </c>
      <c r="G49" s="22">
        <v>4178.74</v>
      </c>
      <c r="H49" s="14">
        <f>+F49-G49</f>
        <v>-4178.74</v>
      </c>
      <c r="I49" s="14"/>
      <c r="J49" s="22">
        <v>10529.07</v>
      </c>
      <c r="K49" s="14">
        <f>+I49-J49</f>
        <v>-10529.07</v>
      </c>
    </row>
    <row r="50" spans="2:11" ht="16.5" customHeight="1">
      <c r="B50" s="21" t="s">
        <v>32</v>
      </c>
      <c r="C50" s="14">
        <v>0</v>
      </c>
      <c r="D50" s="22">
        <v>0</v>
      </c>
      <c r="E50" s="14" t="s">
        <v>33</v>
      </c>
      <c r="F50" s="14">
        <v>550863</v>
      </c>
      <c r="G50" s="22">
        <v>550863.75</v>
      </c>
      <c r="H50" s="14">
        <f>+F50-G50</f>
        <v>-0.75</v>
      </c>
      <c r="I50" s="14">
        <v>550863</v>
      </c>
      <c r="J50" s="22">
        <v>550862.75</v>
      </c>
      <c r="K50" s="14">
        <f>+I50-J50</f>
        <v>0.25</v>
      </c>
    </row>
    <row r="51" spans="2:11" ht="12.75">
      <c r="B51" s="21" t="s">
        <v>33</v>
      </c>
      <c r="C51" s="14" t="s">
        <v>33</v>
      </c>
      <c r="D51" s="22" t="s">
        <v>33</v>
      </c>
      <c r="E51" s="14" t="s">
        <v>33</v>
      </c>
      <c r="F51" s="14" t="s">
        <v>33</v>
      </c>
      <c r="G51" s="22" t="s">
        <v>33</v>
      </c>
      <c r="H51" s="14" t="s">
        <v>33</v>
      </c>
      <c r="I51" s="14" t="s">
        <v>33</v>
      </c>
      <c r="J51" s="22" t="s">
        <v>33</v>
      </c>
      <c r="K51" s="14" t="s">
        <v>33</v>
      </c>
    </row>
    <row r="52" spans="2:11" ht="12.75">
      <c r="B52" s="28"/>
      <c r="C52" s="16"/>
      <c r="D52" s="16"/>
      <c r="E52" s="16"/>
      <c r="F52" s="16"/>
      <c r="G52" s="16"/>
      <c r="H52" s="16"/>
      <c r="I52" s="16"/>
      <c r="J52" s="16"/>
      <c r="K52" s="16"/>
    </row>
    <row r="53" spans="3:11" ht="12.75">
      <c r="C53" s="29"/>
      <c r="D53" s="29"/>
      <c r="E53" s="29"/>
      <c r="F53" s="29"/>
      <c r="G53" s="29"/>
      <c r="H53" s="29"/>
      <c r="I53" s="29"/>
      <c r="J53" s="29"/>
      <c r="K53" s="29"/>
    </row>
    <row r="54" spans="2:11" ht="21.75" customHeight="1">
      <c r="B54" s="30" t="s">
        <v>34</v>
      </c>
      <c r="C54" s="31">
        <f aca="true" t="shared" si="5" ref="C54:H54">SUM(C46:C51)</f>
        <v>16500000</v>
      </c>
      <c r="D54" s="31">
        <f t="shared" si="5"/>
        <v>1141287.3599999999</v>
      </c>
      <c r="E54" s="31">
        <f t="shared" si="5"/>
        <v>15358712.64</v>
      </c>
      <c r="F54" s="31">
        <f t="shared" si="5"/>
        <v>17050863</v>
      </c>
      <c r="G54" s="31">
        <f t="shared" si="5"/>
        <v>7882992.609999999</v>
      </c>
      <c r="H54" s="31">
        <f t="shared" si="5"/>
        <v>9167870.39</v>
      </c>
      <c r="I54" s="31">
        <f>SUM(I46:I51)</f>
        <v>19173063</v>
      </c>
      <c r="J54" s="31">
        <f>SUM(J46:J51)</f>
        <v>15885075.129999999</v>
      </c>
      <c r="K54" s="31">
        <f>SUM(K46:K51)</f>
        <v>3287987.870000001</v>
      </c>
    </row>
  </sheetData>
  <mergeCells count="18">
    <mergeCell ref="A7:A8"/>
    <mergeCell ref="B7:B8"/>
    <mergeCell ref="C7:E7"/>
    <mergeCell ref="F7:H7"/>
    <mergeCell ref="I7:K7"/>
    <mergeCell ref="A15:B15"/>
    <mergeCell ref="A23:A24"/>
    <mergeCell ref="B23:B24"/>
    <mergeCell ref="C23:E23"/>
    <mergeCell ref="F23:H23"/>
    <mergeCell ref="I23:K23"/>
    <mergeCell ref="A29:B29"/>
    <mergeCell ref="A37:E37"/>
    <mergeCell ref="A43:A44"/>
    <mergeCell ref="B43:B44"/>
    <mergeCell ref="C43:E43"/>
    <mergeCell ref="F43:H43"/>
    <mergeCell ref="I43:K43"/>
  </mergeCells>
  <printOptions/>
  <pageMargins left="0.39375" right="0.7479166666666667" top="0.5902777777777778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Plani1</dc:creator>
  <cp:keywords/>
  <dc:description/>
  <cp:lastModifiedBy>DHERRERA</cp:lastModifiedBy>
  <cp:lastPrinted>2008-10-22T15:29:48Z</cp:lastPrinted>
  <dcterms:created xsi:type="dcterms:W3CDTF">2003-04-29T17:24:52Z</dcterms:created>
  <dcterms:modified xsi:type="dcterms:W3CDTF">2008-10-22T15:31:19Z</dcterms:modified>
  <cp:category/>
  <cp:version/>
  <cp:contentType/>
  <cp:contentStatus/>
</cp:coreProperties>
</file>